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シート" sheetId="1" state="visible" r:id="rId1"/>
    <sheet xmlns:r="http://schemas.openxmlformats.org/officeDocument/2006/relationships" name="キャッシュフロー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不動産開業 資金計画（入力）</t>
        </is>
      </c>
      <c r="B1" t="inlineStr"/>
    </row>
    <row r="2">
      <c r="A2" s="1" t="inlineStr">
        <is>
          <t>■ 初期費用</t>
        </is>
      </c>
      <c r="B2" t="inlineStr"/>
    </row>
    <row r="3">
      <c r="A3" t="inlineStr">
        <is>
          <t>宅建免許関連費用</t>
        </is>
      </c>
      <c r="B3" t="n">
        <v>0</v>
      </c>
    </row>
    <row r="4">
      <c r="A4" t="inlineStr">
        <is>
          <t>保証協会加入費</t>
        </is>
      </c>
      <c r="B4" t="n">
        <v>0</v>
      </c>
    </row>
    <row r="5">
      <c r="A5" t="inlineStr">
        <is>
          <t>事務所契約費用</t>
        </is>
      </c>
      <c r="B5" t="n">
        <v>0</v>
      </c>
    </row>
    <row r="6">
      <c r="A6" t="inlineStr">
        <is>
          <t>設備費用</t>
        </is>
      </c>
      <c r="B6" t="n">
        <v>0</v>
      </c>
    </row>
    <row r="7">
      <c r="A7" t="inlineStr">
        <is>
          <t>広告初期費用</t>
        </is>
      </c>
      <c r="B7" t="n">
        <v>0</v>
      </c>
    </row>
    <row r="8">
      <c r="A8" t="inlineStr">
        <is>
          <t>初期費用合計</t>
        </is>
      </c>
      <c r="B8">
        <f>SUM(B3:B7)</f>
        <v/>
      </c>
    </row>
    <row r="9">
      <c r="A9" t="inlineStr"/>
      <c r="B9" t="inlineStr"/>
    </row>
    <row r="10">
      <c r="A10" s="1" t="inlineStr">
        <is>
          <t>■ 月額固定費</t>
        </is>
      </c>
      <c r="B10" t="inlineStr"/>
    </row>
    <row r="11">
      <c r="A11" t="inlineStr">
        <is>
          <t>家賃</t>
        </is>
      </c>
      <c r="B11" t="n">
        <v>0</v>
      </c>
    </row>
    <row r="12">
      <c r="A12" t="inlineStr">
        <is>
          <t>ポータル掲載料</t>
        </is>
      </c>
      <c r="B12" t="n">
        <v>0</v>
      </c>
    </row>
    <row r="13">
      <c r="A13" t="inlineStr">
        <is>
          <t>通信費</t>
        </is>
      </c>
      <c r="B13" t="n">
        <v>0</v>
      </c>
    </row>
    <row r="14">
      <c r="A14" t="inlineStr">
        <is>
          <t>その他経費</t>
        </is>
      </c>
      <c r="B14" t="n">
        <v>0</v>
      </c>
    </row>
    <row r="15">
      <c r="A15" t="inlineStr">
        <is>
          <t>月額固定費合計</t>
        </is>
      </c>
      <c r="B15">
        <f>SUM(B11:B14)</f>
        <v/>
      </c>
    </row>
    <row r="16">
      <c r="A16" t="inlineStr"/>
      <c r="B16" t="inlineStr"/>
    </row>
    <row r="17">
      <c r="A17" s="1" t="inlineStr">
        <is>
          <t>■ 運転資金</t>
        </is>
      </c>
      <c r="B17" t="inlineStr"/>
    </row>
    <row r="18">
      <c r="A18" t="inlineStr">
        <is>
          <t>想定無収入期間（月）</t>
        </is>
      </c>
      <c r="B18" t="n">
        <v>6</v>
      </c>
    </row>
    <row r="19">
      <c r="A19" t="inlineStr">
        <is>
          <t>運転資金</t>
        </is>
      </c>
      <c r="B19">
        <f>B15*B18</f>
        <v/>
      </c>
    </row>
    <row r="20">
      <c r="A20" t="inlineStr"/>
      <c r="B20" t="inlineStr"/>
    </row>
    <row r="21">
      <c r="A21" s="1" t="inlineStr">
        <is>
          <t>■ 総資金</t>
        </is>
      </c>
      <c r="B21" t="inlineStr"/>
    </row>
    <row r="22">
      <c r="A22" t="inlineStr">
        <is>
          <t>総必要資金</t>
        </is>
      </c>
      <c r="B22">
        <f>B8+B19</f>
        <v/>
      </c>
    </row>
    <row r="23">
      <c r="A23" t="inlineStr"/>
      <c r="B23" t="inlineStr"/>
    </row>
    <row r="24">
      <c r="A24" s="1" t="inlineStr">
        <is>
          <t>■ 損益分岐</t>
        </is>
      </c>
      <c r="B24" t="inlineStr"/>
    </row>
    <row r="25">
      <c r="A25" t="inlineStr">
        <is>
          <t>1件あたり手数料</t>
        </is>
      </c>
      <c r="B25" t="n">
        <v>1000000</v>
      </c>
    </row>
    <row r="26">
      <c r="A26" t="inlineStr">
        <is>
          <t>必要成約数（月）</t>
        </is>
      </c>
      <c r="B26">
        <f>IF(B25=0,0,B15/B25)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月</t>
        </is>
      </c>
      <c r="B1" t="inlineStr">
        <is>
          <t>収入</t>
        </is>
      </c>
      <c r="C1" t="inlineStr">
        <is>
          <t>固定費</t>
        </is>
      </c>
      <c r="D1" t="inlineStr">
        <is>
          <t>残高</t>
        </is>
      </c>
    </row>
    <row r="2">
      <c r="A2" t="n">
        <v>1</v>
      </c>
      <c r="B2" t="n">
        <v>0</v>
      </c>
      <c r="C2">
        <f>入力シート!B15</f>
        <v/>
      </c>
      <c r="D2">
        <f>入力シート!B22 - C2</f>
        <v/>
      </c>
    </row>
    <row r="3">
      <c r="A3" t="n">
        <v>2</v>
      </c>
      <c r="B3" t="n">
        <v>0</v>
      </c>
      <c r="C3">
        <f>入力シート!B15</f>
        <v/>
      </c>
      <c r="D3">
        <f>D3+B3-C3</f>
        <v/>
      </c>
    </row>
    <row r="4">
      <c r="A4" t="n">
        <v>3</v>
      </c>
      <c r="B4" t="n">
        <v>0</v>
      </c>
      <c r="C4">
        <f>入力シート!B15</f>
        <v/>
      </c>
      <c r="D4">
        <f>D4+B4-C4</f>
        <v/>
      </c>
    </row>
    <row r="5">
      <c r="A5" t="n">
        <v>4</v>
      </c>
      <c r="B5" t="n">
        <v>0</v>
      </c>
      <c r="C5">
        <f>入力シート!B15</f>
        <v/>
      </c>
      <c r="D5">
        <f>D5+B5-C5</f>
        <v/>
      </c>
    </row>
    <row r="6">
      <c r="A6" t="n">
        <v>5</v>
      </c>
      <c r="B6" t="n">
        <v>0</v>
      </c>
      <c r="C6">
        <f>入力シート!B15</f>
        <v/>
      </c>
      <c r="D6">
        <f>D6+B6-C6</f>
        <v/>
      </c>
    </row>
    <row r="7">
      <c r="A7" t="n">
        <v>6</v>
      </c>
      <c r="B7" t="n">
        <v>0</v>
      </c>
      <c r="C7">
        <f>入力シート!B15</f>
        <v/>
      </c>
      <c r="D7">
        <f>D7+B7-C7</f>
        <v/>
      </c>
    </row>
    <row r="8">
      <c r="A8" t="n">
        <v>7</v>
      </c>
      <c r="B8" t="n">
        <v>0</v>
      </c>
      <c r="C8">
        <f>入力シート!B15</f>
        <v/>
      </c>
      <c r="D8">
        <f>D8+B8-C8</f>
        <v/>
      </c>
    </row>
    <row r="9">
      <c r="A9" t="n">
        <v>8</v>
      </c>
      <c r="B9" t="n">
        <v>0</v>
      </c>
      <c r="C9">
        <f>入力シート!B15</f>
        <v/>
      </c>
      <c r="D9">
        <f>D9+B9-C9</f>
        <v/>
      </c>
    </row>
    <row r="10">
      <c r="A10" t="n">
        <v>9</v>
      </c>
      <c r="B10" t="n">
        <v>0</v>
      </c>
      <c r="C10">
        <f>入力シート!B15</f>
        <v/>
      </c>
      <c r="D10">
        <f>D10+B10-C10</f>
        <v/>
      </c>
    </row>
    <row r="11">
      <c r="A11" t="n">
        <v>10</v>
      </c>
      <c r="B11" t="n">
        <v>0</v>
      </c>
      <c r="C11">
        <f>入力シート!B15</f>
        <v/>
      </c>
      <c r="D11">
        <f>D11+B11-C11</f>
        <v/>
      </c>
    </row>
    <row r="12">
      <c r="A12" t="n">
        <v>11</v>
      </c>
      <c r="B12" t="n">
        <v>0</v>
      </c>
      <c r="C12">
        <f>入力シート!B15</f>
        <v/>
      </c>
      <c r="D12">
        <f>D12+B12-C12</f>
        <v/>
      </c>
    </row>
    <row r="13">
      <c r="A13" t="n">
        <v>12</v>
      </c>
      <c r="B13" t="n">
        <v>0</v>
      </c>
      <c r="C13">
        <f>入力シート!B15</f>
        <v/>
      </c>
      <c r="D13">
        <f>D13+B13-C13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2026-04-26T03:44:43Z</dcterms:created>
  <dcterms:modified xmlns:dcterms="http://purl.org/dc/terms/" xmlns:xsi="http://www.w3.org/2001/XMLSchema-instance" xsi:type="dcterms:W3CDTF">2026-04-26T03:44:48Z</dcterms:modified>
</cp:coreProperties>
</file>